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1_FORMATOS IFT - SECTOR PARAESTATAL MUNICIPAL SCG\"/>
    </mc:Choice>
  </mc:AlternateContent>
  <xr:revisionPtr revIDLastSave="0" documentId="13_ncr:1_{B55B8FAC-F4DD-4301-B7B0-DD35CD549BA6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6" i="1"/>
  <c r="H27" i="1"/>
  <c r="E12" i="1"/>
  <c r="H12" i="1" s="1"/>
  <c r="E13" i="1"/>
  <c r="H13" i="1" s="1"/>
  <c r="E14" i="1"/>
  <c r="H14" i="1" s="1"/>
  <c r="E25" i="1"/>
  <c r="E26" i="1"/>
  <c r="E27" i="1"/>
  <c r="G9" i="1"/>
  <c r="E24" i="1" l="1"/>
  <c r="H24" i="1" s="1"/>
  <c r="E28" i="1"/>
  <c r="H28" i="1" s="1"/>
  <c r="E29" i="1"/>
  <c r="H29" i="1" s="1"/>
  <c r="E30" i="1"/>
  <c r="H30" i="1" s="1"/>
  <c r="E31" i="1"/>
  <c r="H31" i="1" s="1"/>
  <c r="E32" i="1"/>
  <c r="H32" i="1" s="1"/>
  <c r="E33" i="1"/>
  <c r="H33" i="1" s="1"/>
  <c r="E23" i="1"/>
  <c r="H23" i="1" s="1"/>
  <c r="E11" i="1"/>
  <c r="H11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10" i="1"/>
  <c r="H10" i="1" s="1"/>
  <c r="G22" i="1" l="1"/>
  <c r="G35" i="1" s="1"/>
  <c r="F22" i="1"/>
  <c r="D22" i="1"/>
  <c r="C22" i="1"/>
  <c r="F9" i="1"/>
  <c r="D9" i="1"/>
  <c r="C9" i="1"/>
  <c r="F35" i="1" l="1"/>
  <c r="D35" i="1"/>
  <c r="E9" i="1"/>
  <c r="C35" i="1"/>
  <c r="E22" i="1"/>
  <c r="H22" i="1" s="1"/>
  <c r="E35" i="1" l="1"/>
  <c r="H9" i="1"/>
  <c r="H35" i="1" s="1"/>
</calcChain>
</file>

<file path=xl/sharedStrings.xml><?xml version="1.0" encoding="utf-8"?>
<sst xmlns="http://schemas.openxmlformats.org/spreadsheetml/2006/main" count="40" uniqueCount="29">
  <si>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</si>
  <si>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</si>
  <si>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</si>
  <si>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</si>
  <si>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</si>
  <si>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</si>
  <si>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</si>
  <si>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</si>
  <si>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</si>
  <si>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</si>
  <si>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</si>
  <si>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</si>
  <si>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</si>
  <si>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</si>
  <si>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</si>
  <si>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</si>
  <si>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Municipio de Chihuahua</t>
  </si>
  <si>
    <t>Del 01 de enero al 31 de marzo de 2023 (b)</t>
  </si>
  <si>
    <t>PRESIDENCIA</t>
  </si>
  <si>
    <t>DIRECCION GENERAL</t>
  </si>
  <si>
    <t>DIRECCION ADMINISTRATIVA</t>
  </si>
  <si>
    <t>DIRECCION DE FORTALECIMIENTO FAMILIAR, SOCIAL Y COMUNITARIO</t>
  </si>
  <si>
    <t>DIRECCION DE POLITICA PUBLICA FAMILIAR</t>
  </si>
  <si>
    <t>DIRECCION DE PROYECTOS SOLIDARIOS</t>
  </si>
  <si>
    <t>CEDEFAM Y C.C. NORTE</t>
  </si>
  <si>
    <t>CEDEFAM Y C.C. SUR</t>
  </si>
  <si>
    <t>C.C. CENTRO</t>
  </si>
  <si>
    <t>KINDER DIF</t>
  </si>
  <si>
    <t>GRUTAS NOMBRE DE 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</si>
</sst>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50"/>
  <sheetViews>
    <sheetView tabSelected="1" zoomScale="90" zoomScaleNormal="90" workbookViewId="0">
      <selection activeCell="H35" sqref="H35"/>
    </sheetView>
  </sheetViews>
  <sheetFormatPr baseColWidth="10" defaultColWidth="11.44140625" defaultRowHeight="11.8" x14ac:dyDescent="0.2"/>
  <cols>
    <col min="1" max="1" width="3.5546875" style="14" customWidth="1"/>
    <col min="2" max="2" width="38" style="14" customWidth="1"/>
    <col min="3" max="8" width="14.6640625" style="14" customWidth="1"/>
    <col min="9" max="9" width="3.6640625" style="14" customWidth="1"/>
    <col min="10" max="16384" width="11.44140625" style="14"/>
  </cols>
  <sheetData>
    <row r="1" spans="2:9" ht="11.3" customHeight="1" thickBot="1" x14ac:dyDescent="0.25">
      <c r="I1" s="15" t="s">
        <v>0</v>
      </c>
    </row>
    <row r="2" spans="2:9" x14ac:dyDescent="0.2">
      <c r="B2" s="26" t="s">
        <v>16</v>
      </c>
      <c r="C2" s="27"/>
      <c r="D2" s="27"/>
      <c r="E2" s="27"/>
      <c r="F2" s="27"/>
      <c r="G2" s="27"/>
      <c r="H2" s="28"/>
    </row>
    <row r="3" spans="2:9" x14ac:dyDescent="0.2">
      <c r="B3" s="29" t="s">
        <v>1</v>
      </c>
      <c r="C3" s="30"/>
      <c r="D3" s="30"/>
      <c r="E3" s="30"/>
      <c r="F3" s="30"/>
      <c r="G3" s="30"/>
      <c r="H3" s="31"/>
    </row>
    <row r="4" spans="2:9" x14ac:dyDescent="0.2">
      <c r="B4" s="29" t="s">
        <v>2</v>
      </c>
      <c r="C4" s="30"/>
      <c r="D4" s="30"/>
      <c r="E4" s="30"/>
      <c r="F4" s="30"/>
      <c r="G4" s="30"/>
      <c r="H4" s="31"/>
    </row>
    <row r="5" spans="2:9" x14ac:dyDescent="0.2">
      <c r="B5" s="32" t="s">
        <v>17</v>
      </c>
      <c r="C5" s="33"/>
      <c r="D5" s="33"/>
      <c r="E5" s="33"/>
      <c r="F5" s="33"/>
      <c r="G5" s="33"/>
      <c r="H5" s="34"/>
    </row>
    <row r="6" spans="2:9" ht="12.45" thickBot="1" x14ac:dyDescent="0.25">
      <c r="B6" s="35" t="s">
        <v>3</v>
      </c>
      <c r="C6" s="36"/>
      <c r="D6" s="36"/>
      <c r="E6" s="36"/>
      <c r="F6" s="36"/>
      <c r="G6" s="36"/>
      <c r="H6" s="37"/>
    </row>
    <row r="7" spans="2:9" ht="12.45" thickBot="1" x14ac:dyDescent="0.25">
      <c r="B7" s="21" t="s">
        <v>4</v>
      </c>
      <c r="C7" s="23" t="s">
        <v>5</v>
      </c>
      <c r="D7" s="24"/>
      <c r="E7" s="24"/>
      <c r="F7" s="24"/>
      <c r="G7" s="25"/>
      <c r="H7" s="21" t="s">
        <v>6</v>
      </c>
    </row>
    <row r="8" spans="2:9" ht="24.25" thickBot="1" x14ac:dyDescent="0.25">
      <c r="B8" s="22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2"/>
    </row>
    <row r="9" spans="2:9" ht="24.75" customHeight="1" x14ac:dyDescent="0.2">
      <c r="B9" s="1" t="s">
        <v>12</v>
      </c>
      <c r="C9" s="12">
        <f>SUM(C10:C20)</f>
        <v>169795088.25999999</v>
      </c>
      <c r="D9" s="12">
        <f>SUM(D10:D20)</f>
        <v>50834591.430000007</v>
      </c>
      <c r="E9" s="16">
        <f>SUM(C9:D9)</f>
        <v>220629679.69</v>
      </c>
      <c r="F9" s="12">
        <f>SUM(F10:F20)</f>
        <v>39366190.529999986</v>
      </c>
      <c r="G9" s="12">
        <f>SUM(G10:G20)</f>
        <v>37248781.25</v>
      </c>
      <c r="H9" s="16">
        <f>SUM(E9-F9)</f>
        <v>181263489.16000003</v>
      </c>
    </row>
    <row r="10" spans="2:9" x14ac:dyDescent="0.2">
      <c r="B10" s="7" t="s">
        <v>18</v>
      </c>
      <c r="C10" s="8">
        <v>1419306.61</v>
      </c>
      <c r="D10" s="8">
        <v>29470.959999999999</v>
      </c>
      <c r="E10" s="8">
        <f>SUM(C10:D10)</f>
        <v>1448777.57</v>
      </c>
      <c r="F10" s="8">
        <v>135147.4</v>
      </c>
      <c r="G10" s="8">
        <v>133147.35999999999</v>
      </c>
      <c r="H10" s="8">
        <f>SUM(E10-F10)</f>
        <v>1313630.1700000002</v>
      </c>
    </row>
    <row r="11" spans="2:9" x14ac:dyDescent="0.2">
      <c r="B11" s="7" t="s">
        <v>19</v>
      </c>
      <c r="C11" s="8">
        <v>22039301.579999998</v>
      </c>
      <c r="D11" s="8">
        <v>30312222.52</v>
      </c>
      <c r="E11" s="8">
        <f t="shared" ref="E11:E20" si="0">SUM(C11:D11)</f>
        <v>52351524.099999994</v>
      </c>
      <c r="F11" s="8">
        <v>17886034.109999999</v>
      </c>
      <c r="G11" s="8">
        <v>17830656.379999999</v>
      </c>
      <c r="H11" s="8">
        <f t="shared" ref="H11:H20" si="1">SUM(E11-F11)</f>
        <v>34465489.989999995</v>
      </c>
    </row>
    <row r="12" spans="2:9" x14ac:dyDescent="0.2">
      <c r="B12" s="7" t="s">
        <v>20</v>
      </c>
      <c r="C12" s="8">
        <v>31605145.390000001</v>
      </c>
      <c r="D12" s="8">
        <v>-87818.33</v>
      </c>
      <c r="E12" s="8">
        <f t="shared" si="0"/>
        <v>31517327.060000002</v>
      </c>
      <c r="F12" s="8">
        <v>3180499</v>
      </c>
      <c r="G12" s="8">
        <v>3119646.7</v>
      </c>
      <c r="H12" s="8">
        <f t="shared" si="1"/>
        <v>28336828.060000002</v>
      </c>
    </row>
    <row r="13" spans="2:9" ht="23.6" x14ac:dyDescent="0.2">
      <c r="B13" s="7" t="s">
        <v>21</v>
      </c>
      <c r="C13" s="8">
        <v>16461394.529999999</v>
      </c>
      <c r="D13" s="8">
        <v>233957.76000000001</v>
      </c>
      <c r="E13" s="8">
        <f t="shared" si="0"/>
        <v>16695352.289999999</v>
      </c>
      <c r="F13" s="8">
        <v>2357955</v>
      </c>
      <c r="G13" s="8">
        <v>2301700.2000000002</v>
      </c>
      <c r="H13" s="8">
        <f t="shared" si="1"/>
        <v>14337397.289999999</v>
      </c>
    </row>
    <row r="14" spans="2:9" x14ac:dyDescent="0.2">
      <c r="B14" s="7" t="s">
        <v>22</v>
      </c>
      <c r="C14" s="8">
        <v>10785579.52</v>
      </c>
      <c r="D14" s="8">
        <v>10364578.439999999</v>
      </c>
      <c r="E14" s="8">
        <f t="shared" si="0"/>
        <v>21150157.960000001</v>
      </c>
      <c r="F14" s="8">
        <v>1900625.59</v>
      </c>
      <c r="G14" s="8">
        <v>1848553.32</v>
      </c>
      <c r="H14" s="8">
        <f t="shared" si="1"/>
        <v>19249532.370000001</v>
      </c>
    </row>
    <row r="15" spans="2:9" x14ac:dyDescent="0.2">
      <c r="B15" s="7" t="s">
        <v>23</v>
      </c>
      <c r="C15" s="8">
        <v>50616444.229999997</v>
      </c>
      <c r="D15" s="8">
        <v>5433748.4900000002</v>
      </c>
      <c r="E15" s="8">
        <f t="shared" si="0"/>
        <v>56050192.719999999</v>
      </c>
      <c r="F15" s="8">
        <v>6780948.2400000002</v>
      </c>
      <c r="G15" s="8">
        <v>5114771.5199999996</v>
      </c>
      <c r="H15" s="8">
        <f t="shared" si="1"/>
        <v>49269244.479999997</v>
      </c>
    </row>
    <row r="16" spans="2:9" x14ac:dyDescent="0.2">
      <c r="B16" s="7" t="s">
        <v>24</v>
      </c>
      <c r="C16" s="8">
        <v>7443634.4000000004</v>
      </c>
      <c r="D16" s="8">
        <v>700160.01</v>
      </c>
      <c r="E16" s="8">
        <f t="shared" si="0"/>
        <v>8143794.4100000001</v>
      </c>
      <c r="F16" s="8">
        <v>1193555.8700000001</v>
      </c>
      <c r="G16" s="8">
        <v>1173926.8</v>
      </c>
      <c r="H16" s="8">
        <f t="shared" si="1"/>
        <v>6950238.54</v>
      </c>
    </row>
    <row r="17" spans="2:8" x14ac:dyDescent="0.2">
      <c r="B17" s="7" t="s">
        <v>25</v>
      </c>
      <c r="C17" s="8">
        <v>9039035.0099999998</v>
      </c>
      <c r="D17" s="8">
        <v>3724471.88</v>
      </c>
      <c r="E17" s="8">
        <f t="shared" si="0"/>
        <v>12763506.890000001</v>
      </c>
      <c r="F17" s="8">
        <v>1939352.2</v>
      </c>
      <c r="G17" s="8">
        <v>1917260.76</v>
      </c>
      <c r="H17" s="8">
        <f t="shared" si="1"/>
        <v>10824154.690000001</v>
      </c>
    </row>
    <row r="18" spans="2:8" x14ac:dyDescent="0.2">
      <c r="B18" s="7" t="s">
        <v>26</v>
      </c>
      <c r="C18" s="8">
        <v>6126247.6200000001</v>
      </c>
      <c r="D18" s="8">
        <v>48507.14</v>
      </c>
      <c r="E18" s="8">
        <f t="shared" si="0"/>
        <v>6174754.7599999998</v>
      </c>
      <c r="F18" s="8">
        <v>1031100.87</v>
      </c>
      <c r="G18" s="8">
        <v>1007548.67</v>
      </c>
      <c r="H18" s="8">
        <f t="shared" si="1"/>
        <v>5143653.8899999997</v>
      </c>
    </row>
    <row r="19" spans="2:8" x14ac:dyDescent="0.2">
      <c r="B19" s="7" t="s">
        <v>27</v>
      </c>
      <c r="C19" s="8">
        <v>10734230.210000001</v>
      </c>
      <c r="D19" s="8">
        <v>4869.03</v>
      </c>
      <c r="E19" s="8">
        <f t="shared" si="0"/>
        <v>10739099.24</v>
      </c>
      <c r="F19" s="8">
        <v>2321344.34</v>
      </c>
      <c r="G19" s="8">
        <v>2174548.5099999998</v>
      </c>
      <c r="H19" s="8">
        <f t="shared" si="1"/>
        <v>8417754.9000000004</v>
      </c>
    </row>
    <row r="20" spans="2:8" x14ac:dyDescent="0.2">
      <c r="B20" s="7" t="s">
        <v>28</v>
      </c>
      <c r="C20" s="8">
        <v>3524769.16</v>
      </c>
      <c r="D20" s="8">
        <v>70423.53</v>
      </c>
      <c r="E20" s="8">
        <f t="shared" si="0"/>
        <v>3595192.69</v>
      </c>
      <c r="F20" s="8">
        <v>639627.91</v>
      </c>
      <c r="G20" s="8">
        <v>627021.03</v>
      </c>
      <c r="H20" s="8">
        <f t="shared" si="1"/>
        <v>2955564.78</v>
      </c>
    </row>
    <row r="21" spans="2:8" ht="11.95" customHeight="1" x14ac:dyDescent="0.2">
      <c r="B21" s="9"/>
      <c r="C21" s="10"/>
      <c r="D21" s="10"/>
      <c r="E21" s="10"/>
      <c r="F21" s="10"/>
      <c r="G21" s="10"/>
      <c r="H21" s="10"/>
    </row>
    <row r="22" spans="2:8" ht="25.55" customHeight="1" x14ac:dyDescent="0.2">
      <c r="B22" s="2" t="s">
        <v>13</v>
      </c>
      <c r="C22" s="13">
        <f>SUM(C23:C33)</f>
        <v>0</v>
      </c>
      <c r="D22" s="13">
        <f t="shared" ref="D22:G22" si="2">SUM(D23:D33)</f>
        <v>0</v>
      </c>
      <c r="E22" s="17">
        <f t="shared" ref="E22:E33" si="3">SUM(C22:D22)</f>
        <v>0</v>
      </c>
      <c r="F22" s="13">
        <f t="shared" si="2"/>
        <v>0</v>
      </c>
      <c r="G22" s="13">
        <f t="shared" si="2"/>
        <v>0</v>
      </c>
      <c r="H22" s="17">
        <f>SUM(E22-F22)</f>
        <v>0</v>
      </c>
    </row>
    <row r="23" spans="2:8" x14ac:dyDescent="0.2">
      <c r="B23" s="7" t="s">
        <v>18</v>
      </c>
      <c r="C23" s="8">
        <v>0</v>
      </c>
      <c r="D23" s="8">
        <v>0</v>
      </c>
      <c r="E23" s="8">
        <f t="shared" si="3"/>
        <v>0</v>
      </c>
      <c r="F23" s="8">
        <v>0</v>
      </c>
      <c r="G23" s="8">
        <v>0</v>
      </c>
      <c r="H23" s="8">
        <f t="shared" ref="H23:H33" si="4">SUM(E23-F23)</f>
        <v>0</v>
      </c>
    </row>
    <row r="24" spans="2:8" x14ac:dyDescent="0.2">
      <c r="B24" s="7" t="s">
        <v>19</v>
      </c>
      <c r="C24" s="8">
        <v>0</v>
      </c>
      <c r="D24" s="8">
        <v>0</v>
      </c>
      <c r="E24" s="8">
        <f t="shared" si="3"/>
        <v>0</v>
      </c>
      <c r="F24" s="8">
        <v>0</v>
      </c>
      <c r="G24" s="8">
        <v>0</v>
      </c>
      <c r="H24" s="8">
        <f t="shared" si="4"/>
        <v>0</v>
      </c>
    </row>
    <row r="25" spans="2:8" x14ac:dyDescent="0.2">
      <c r="B25" s="7" t="s">
        <v>20</v>
      </c>
      <c r="C25" s="8">
        <v>0</v>
      </c>
      <c r="D25" s="8">
        <v>0</v>
      </c>
      <c r="E25" s="8">
        <f t="shared" si="3"/>
        <v>0</v>
      </c>
      <c r="F25" s="8">
        <v>0</v>
      </c>
      <c r="G25" s="8">
        <v>0</v>
      </c>
      <c r="H25" s="8">
        <f t="shared" si="4"/>
        <v>0</v>
      </c>
    </row>
    <row r="26" spans="2:8" ht="23.6" x14ac:dyDescent="0.2">
      <c r="B26" s="7" t="s">
        <v>21</v>
      </c>
      <c r="C26" s="8">
        <v>0</v>
      </c>
      <c r="D26" s="8">
        <v>0</v>
      </c>
      <c r="E26" s="8">
        <f t="shared" si="3"/>
        <v>0</v>
      </c>
      <c r="F26" s="8">
        <v>0</v>
      </c>
      <c r="G26" s="8">
        <v>0</v>
      </c>
      <c r="H26" s="8">
        <f t="shared" si="4"/>
        <v>0</v>
      </c>
    </row>
    <row r="27" spans="2:8" x14ac:dyDescent="0.2">
      <c r="B27" s="7" t="s">
        <v>22</v>
      </c>
      <c r="C27" s="8">
        <v>0</v>
      </c>
      <c r="D27" s="8">
        <v>0</v>
      </c>
      <c r="E27" s="8">
        <f t="shared" si="3"/>
        <v>0</v>
      </c>
      <c r="F27" s="8">
        <v>0</v>
      </c>
      <c r="G27" s="8">
        <v>0</v>
      </c>
      <c r="H27" s="8">
        <f t="shared" si="4"/>
        <v>0</v>
      </c>
    </row>
    <row r="28" spans="2:8" x14ac:dyDescent="0.2">
      <c r="B28" s="7" t="s">
        <v>23</v>
      </c>
      <c r="C28" s="8">
        <v>0</v>
      </c>
      <c r="D28" s="8">
        <v>0</v>
      </c>
      <c r="E28" s="8">
        <f t="shared" si="3"/>
        <v>0</v>
      </c>
      <c r="F28" s="8">
        <v>0</v>
      </c>
      <c r="G28" s="8">
        <v>0</v>
      </c>
      <c r="H28" s="8">
        <f t="shared" si="4"/>
        <v>0</v>
      </c>
    </row>
    <row r="29" spans="2:8" x14ac:dyDescent="0.2">
      <c r="B29" s="7" t="s">
        <v>24</v>
      </c>
      <c r="C29" s="8">
        <v>0</v>
      </c>
      <c r="D29" s="8">
        <v>0</v>
      </c>
      <c r="E29" s="8">
        <f t="shared" si="3"/>
        <v>0</v>
      </c>
      <c r="F29" s="8">
        <v>0</v>
      </c>
      <c r="G29" s="8">
        <v>0</v>
      </c>
      <c r="H29" s="8">
        <f t="shared" si="4"/>
        <v>0</v>
      </c>
    </row>
    <row r="30" spans="2:8" x14ac:dyDescent="0.2">
      <c r="B30" s="7" t="s">
        <v>25</v>
      </c>
      <c r="C30" s="8">
        <v>0</v>
      </c>
      <c r="D30" s="8">
        <v>0</v>
      </c>
      <c r="E30" s="8">
        <f t="shared" si="3"/>
        <v>0</v>
      </c>
      <c r="F30" s="8">
        <v>0</v>
      </c>
      <c r="G30" s="8">
        <v>0</v>
      </c>
      <c r="H30" s="8">
        <f t="shared" si="4"/>
        <v>0</v>
      </c>
    </row>
    <row r="31" spans="2:8" x14ac:dyDescent="0.2">
      <c r="B31" s="7" t="s">
        <v>26</v>
      </c>
      <c r="C31" s="8">
        <v>0</v>
      </c>
      <c r="D31" s="8">
        <v>0</v>
      </c>
      <c r="E31" s="8">
        <f t="shared" si="3"/>
        <v>0</v>
      </c>
      <c r="F31" s="8">
        <v>0</v>
      </c>
      <c r="G31" s="8">
        <v>0</v>
      </c>
      <c r="H31" s="8">
        <f t="shared" si="4"/>
        <v>0</v>
      </c>
    </row>
    <row r="32" spans="2:8" x14ac:dyDescent="0.2">
      <c r="B32" s="7" t="s">
        <v>27</v>
      </c>
      <c r="C32" s="8">
        <v>0</v>
      </c>
      <c r="D32" s="8">
        <v>0</v>
      </c>
      <c r="E32" s="8">
        <f t="shared" si="3"/>
        <v>0</v>
      </c>
      <c r="F32" s="8">
        <v>0</v>
      </c>
      <c r="G32" s="8">
        <v>0</v>
      </c>
      <c r="H32" s="8">
        <f t="shared" si="4"/>
        <v>0</v>
      </c>
    </row>
    <row r="33" spans="2:8" x14ac:dyDescent="0.2">
      <c r="B33" s="7" t="s">
        <v>28</v>
      </c>
      <c r="C33" s="8">
        <v>0</v>
      </c>
      <c r="D33" s="8">
        <v>0</v>
      </c>
      <c r="E33" s="8">
        <f t="shared" si="3"/>
        <v>0</v>
      </c>
      <c r="F33" s="8">
        <v>0</v>
      </c>
      <c r="G33" s="8">
        <v>0</v>
      </c>
      <c r="H33" s="8">
        <f t="shared" si="4"/>
        <v>0</v>
      </c>
    </row>
    <row r="34" spans="2:8" ht="11.95" customHeight="1" x14ac:dyDescent="0.2">
      <c r="B34" s="11"/>
      <c r="C34" s="10"/>
      <c r="D34" s="10"/>
      <c r="E34" s="10"/>
      <c r="F34" s="10"/>
      <c r="G34" s="10"/>
      <c r="H34" s="10"/>
    </row>
    <row r="35" spans="2:8" x14ac:dyDescent="0.2">
      <c r="B35" s="3" t="s">
        <v>14</v>
      </c>
      <c r="C35" s="4">
        <f>SUM(C9+C22)</f>
        <v>169795088.25999999</v>
      </c>
      <c r="D35" s="4">
        <f t="shared" ref="D35:H35" si="5">SUM(D9+D22)</f>
        <v>50834591.430000007</v>
      </c>
      <c r="E35" s="4">
        <f t="shared" si="5"/>
        <v>220629679.69</v>
      </c>
      <c r="F35" s="4">
        <f t="shared" si="5"/>
        <v>39366190.529999986</v>
      </c>
      <c r="G35" s="4">
        <f t="shared" si="5"/>
        <v>37248781.25</v>
      </c>
      <c r="H35" s="4">
        <f t="shared" si="5"/>
        <v>181263489.16000003</v>
      </c>
    </row>
    <row r="36" spans="2:8" ht="12.45" thickBot="1" x14ac:dyDescent="0.25">
      <c r="B36" s="5"/>
      <c r="C36" s="6"/>
      <c r="D36" s="6"/>
      <c r="E36" s="19"/>
      <c r="F36" s="6"/>
      <c r="G36" s="6"/>
      <c r="H36" s="6"/>
    </row>
    <row r="37" spans="2:8" s="20" customFormat="1" ht="11.3" customHeigh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x14ac:dyDescent="0.2"/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/>
    <row r="98" spans="19:19" s="20" customFormat="1" x14ac:dyDescent="0.2"/>
    <row r="99" spans="19:19" s="20" customFormat="1" x14ac:dyDescent="0.2"/>
    <row r="100" spans="19:19" s="20" customFormat="1" x14ac:dyDescent="0.2"/>
    <row r="101" spans="19:19" s="20" customFormat="1" x14ac:dyDescent="0.2"/>
    <row r="102" spans="19:19" s="20" customFormat="1" x14ac:dyDescent="0.2"/>
    <row r="103" spans="19:19" s="20" customFormat="1" x14ac:dyDescent="0.2">
      <c r="S103" s="20" t="s">
        <v>15</v>
      </c>
    </row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/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  <row r="149" s="20" customFormat="1" x14ac:dyDescent="0.2"/>
    <row r="150" s="20" customFormat="1" x14ac:dyDescent="0.2"/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2023-04-19T22:07:01Z</cp:lastPrinted>
  <dcterms:created xsi:type="dcterms:W3CDTF">2020-01-08T21:44:09Z</dcterms:created>
  <dcterms:modified xsi:type="dcterms:W3CDTF">2023-04-19T22:07:34Z</dcterms:modified>
</cp:coreProperties>
</file>